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3655" windowHeight="9795" firstSheet="3" activeTab="3"/>
  </bookViews>
  <sheets>
    <sheet name="2015.01" sheetId="1" r:id="rId1"/>
    <sheet name="2015.02" sheetId="4" r:id="rId2"/>
    <sheet name="2015.03" sheetId="5" r:id="rId3"/>
    <sheet name="2016.01" sheetId="14" r:id="rId4"/>
    <sheet name="Sheet3" sheetId="3" r:id="rId5"/>
  </sheets>
  <calcPr calcId="125725"/>
</workbook>
</file>

<file path=xl/calcChain.xml><?xml version="1.0" encoding="utf-8"?>
<calcChain xmlns="http://schemas.openxmlformats.org/spreadsheetml/2006/main">
  <c r="E6" i="14"/>
  <c r="D6" s="1"/>
  <c r="D6" i="5"/>
  <c r="D6" i="4"/>
  <c r="D6" i="1"/>
</calcChain>
</file>

<file path=xl/sharedStrings.xml><?xml version="1.0" encoding="utf-8"?>
<sst xmlns="http://schemas.openxmlformats.org/spreadsheetml/2006/main" count="57" uniqueCount="24">
  <si>
    <t>운영비 지출내역</t>
    <phoneticPr fontId="4" type="noConversion"/>
  </si>
  <si>
    <t>합계</t>
    <phoneticPr fontId="4" type="noConversion"/>
  </si>
  <si>
    <t>강사수당</t>
    <phoneticPr fontId="4" type="noConversion"/>
  </si>
  <si>
    <t>자원봉사자 
급식비</t>
    <phoneticPr fontId="4" type="noConversion"/>
  </si>
  <si>
    <t>자치위원수당</t>
    <phoneticPr fontId="4" type="noConversion"/>
  </si>
  <si>
    <t>도서.자산취득비</t>
    <phoneticPr fontId="4" type="noConversion"/>
  </si>
  <si>
    <t>시설비</t>
    <phoneticPr fontId="4" type="noConversion"/>
  </si>
  <si>
    <t>기타</t>
    <phoneticPr fontId="4" type="noConversion"/>
  </si>
  <si>
    <t>주안2동 주민자치센터 운영비 지원</t>
    <phoneticPr fontId="4" type="noConversion"/>
  </si>
  <si>
    <t>(2015. 1월/단위:원)</t>
    <phoneticPr fontId="4" type="noConversion"/>
  </si>
  <si>
    <t xml:space="preserve">주안2동 </t>
    <phoneticPr fontId="4" type="noConversion"/>
  </si>
  <si>
    <t>동명</t>
    <phoneticPr fontId="4" type="noConversion"/>
  </si>
  <si>
    <t>2015 총 사업운영비
(예산)</t>
    <phoneticPr fontId="4" type="noConversion"/>
  </si>
  <si>
    <t>(2015. 2월/단위:원)</t>
    <phoneticPr fontId="4" type="noConversion"/>
  </si>
  <si>
    <t>헬스기구 수리, 프로그램운영 사무물품 구입등</t>
    <phoneticPr fontId="2" type="noConversion"/>
  </si>
  <si>
    <t>(2015. 3월/단위:원)</t>
    <phoneticPr fontId="4" type="noConversion"/>
  </si>
  <si>
    <t>*3월분</t>
    <phoneticPr fontId="2" type="noConversion"/>
  </si>
  <si>
    <t>소모품 구입 등</t>
    <phoneticPr fontId="2" type="noConversion"/>
  </si>
  <si>
    <t>(2016. 1월/단위:원)</t>
    <phoneticPr fontId="4" type="noConversion"/>
  </si>
  <si>
    <t>2016 예산액(A)</t>
    <phoneticPr fontId="4" type="noConversion"/>
  </si>
  <si>
    <t>지출합계(B)</t>
    <phoneticPr fontId="4" type="noConversion"/>
  </si>
  <si>
    <t>2016 예산 잔액(A-B)</t>
    <phoneticPr fontId="2" type="noConversion"/>
  </si>
  <si>
    <t>자치위원회
회의참석수당</t>
    <phoneticPr fontId="4" type="noConversion"/>
  </si>
  <si>
    <t>1월분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</si>
</sst>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2"/>
      <color indexed="8"/>
      <name val="맑은 고딕"/>
      <family val="3"/>
      <charset val="129"/>
    </font>
    <font>
      <b/>
      <sz val="12"/>
      <color theme="0"/>
      <name val="맑은 고딕"/>
      <family val="3"/>
      <charset val="129"/>
    </font>
    <font>
      <b/>
      <sz val="12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2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2A6C7E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1" fontId="5" fillId="0" borderId="7" xfId="1" applyFont="1" applyBorder="1" applyAlignment="1">
      <alignment horizontal="center" vertical="center"/>
    </xf>
    <xf numFmtId="41" fontId="5" fillId="0" borderId="7" xfId="1" applyFont="1" applyFill="1" applyBorder="1" applyAlignment="1">
      <alignment horizontal="center" vertical="center"/>
    </xf>
    <xf numFmtId="41" fontId="5" fillId="0" borderId="8" xfId="1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41" fontId="8" fillId="0" borderId="7" xfId="1" applyFont="1" applyBorder="1" applyAlignment="1">
      <alignment horizontal="center" vertical="center"/>
    </xf>
    <xf numFmtId="41" fontId="0" fillId="0" borderId="0" xfId="0" applyNumberFormat="1">
      <alignment vertical="center"/>
    </xf>
    <xf numFmtId="41" fontId="9" fillId="0" borderId="7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41" fontId="5" fillId="0" borderId="0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  <color rgb="FF2A6C7E"/>
      <color rgb="FF3D9EB9"/>
      <color rgb="FFFFFF99"/>
      <color rgb="FFB2B2B2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6"/>
  <sheetViews>
    <sheetView workbookViewId="0">
      <selection activeCell="C14" sqref="C14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11" t="s">
        <v>8</v>
      </c>
      <c r="C2" s="11"/>
      <c r="D2" s="11"/>
      <c r="E2" s="11"/>
      <c r="F2" s="11"/>
      <c r="G2" s="11"/>
      <c r="H2" s="11"/>
      <c r="I2" s="11"/>
      <c r="J2" s="11"/>
    </row>
    <row r="3" spans="2:10" ht="17.25" thickBot="1">
      <c r="H3" s="12" t="s">
        <v>9</v>
      </c>
      <c r="I3" s="12"/>
      <c r="J3" s="12"/>
    </row>
    <row r="4" spans="2:10" ht="29.25" customHeight="1">
      <c r="B4" s="13" t="s">
        <v>11</v>
      </c>
      <c r="C4" s="15" t="s">
        <v>12</v>
      </c>
      <c r="D4" s="17" t="s">
        <v>0</v>
      </c>
      <c r="E4" s="18"/>
      <c r="F4" s="18"/>
      <c r="G4" s="18"/>
      <c r="H4" s="18"/>
      <c r="I4" s="18"/>
      <c r="J4" s="19"/>
    </row>
    <row r="5" spans="2:10" ht="48" customHeight="1" thickBot="1">
      <c r="B5" s="14"/>
      <c r="C5" s="16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SUM(E6:J6)</f>
        <v>1605900</v>
      </c>
      <c r="E6" s="2">
        <v>960000</v>
      </c>
      <c r="F6" s="1">
        <v>0</v>
      </c>
      <c r="G6" s="1">
        <v>630000</v>
      </c>
      <c r="H6" s="1">
        <v>0</v>
      </c>
      <c r="I6" s="1">
        <v>0</v>
      </c>
      <c r="J6" s="3">
        <v>15900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E7" sqref="E7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11" t="s">
        <v>8</v>
      </c>
      <c r="C2" s="11"/>
      <c r="D2" s="11"/>
      <c r="E2" s="11"/>
      <c r="F2" s="11"/>
      <c r="G2" s="11"/>
      <c r="H2" s="11"/>
      <c r="I2" s="11"/>
      <c r="J2" s="11"/>
    </row>
    <row r="3" spans="2:10" ht="17.25" thickBot="1">
      <c r="H3" s="12" t="s">
        <v>13</v>
      </c>
      <c r="I3" s="12"/>
      <c r="J3" s="12"/>
    </row>
    <row r="4" spans="2:10" ht="29.25" customHeight="1">
      <c r="B4" s="13" t="s">
        <v>11</v>
      </c>
      <c r="C4" s="15" t="s">
        <v>12</v>
      </c>
      <c r="D4" s="17" t="s">
        <v>0</v>
      </c>
      <c r="E4" s="18"/>
      <c r="F4" s="18"/>
      <c r="G4" s="18"/>
      <c r="H4" s="18"/>
      <c r="I4" s="18"/>
      <c r="J4" s="19"/>
    </row>
    <row r="5" spans="2:10" ht="48" customHeight="1" thickBot="1">
      <c r="B5" s="14"/>
      <c r="C5" s="16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2112100</v>
      </c>
      <c r="E6" s="2">
        <v>930000</v>
      </c>
      <c r="F6" s="1">
        <v>0</v>
      </c>
      <c r="G6" s="1">
        <v>600000</v>
      </c>
      <c r="H6" s="1">
        <v>0</v>
      </c>
      <c r="I6" s="1">
        <v>0</v>
      </c>
      <c r="J6" s="3">
        <v>582100</v>
      </c>
    </row>
    <row r="7" spans="2:10">
      <c r="J7" t="s">
        <v>14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D11" sqref="D11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11" t="s">
        <v>8</v>
      </c>
      <c r="C2" s="11"/>
      <c r="D2" s="11"/>
      <c r="E2" s="11"/>
      <c r="F2" s="11"/>
      <c r="G2" s="11"/>
      <c r="H2" s="11"/>
      <c r="I2" s="11"/>
      <c r="J2" s="11"/>
    </row>
    <row r="3" spans="2:10" ht="17.25" thickBot="1">
      <c r="H3" s="12" t="s">
        <v>15</v>
      </c>
      <c r="I3" s="12"/>
      <c r="J3" s="12"/>
    </row>
    <row r="4" spans="2:10" ht="29.25" customHeight="1">
      <c r="B4" s="13" t="s">
        <v>11</v>
      </c>
      <c r="C4" s="15" t="s">
        <v>12</v>
      </c>
      <c r="D4" s="17" t="s">
        <v>0</v>
      </c>
      <c r="E4" s="18"/>
      <c r="F4" s="18"/>
      <c r="G4" s="18"/>
      <c r="H4" s="18"/>
      <c r="I4" s="18"/>
      <c r="J4" s="19"/>
    </row>
    <row r="5" spans="2:10" ht="48" customHeight="1" thickBot="1">
      <c r="B5" s="14"/>
      <c r="C5" s="16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2063000</v>
      </c>
      <c r="E6" s="2">
        <v>1185000</v>
      </c>
      <c r="F6" s="1">
        <v>0</v>
      </c>
      <c r="G6" s="1">
        <v>510000</v>
      </c>
      <c r="H6" s="1">
        <v>0</v>
      </c>
      <c r="I6" s="1">
        <v>0</v>
      </c>
      <c r="J6" s="3">
        <v>368000</v>
      </c>
    </row>
    <row r="7" spans="2:10">
      <c r="E7" t="s">
        <v>16</v>
      </c>
      <c r="J7" t="s">
        <v>17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L8"/>
  <sheetViews>
    <sheetView tabSelected="1" workbookViewId="0">
      <selection activeCell="D11" sqref="D11"/>
    </sheetView>
  </sheetViews>
  <sheetFormatPr defaultRowHeight="16.5"/>
  <cols>
    <col min="2" max="2" width="15.125" customWidth="1"/>
    <col min="3" max="3" width="19.75" customWidth="1"/>
    <col min="4" max="4" width="20.875" customWidth="1"/>
    <col min="5" max="5" width="15.375" customWidth="1"/>
    <col min="6" max="6" width="14.125" customWidth="1"/>
    <col min="7" max="7" width="14.25" customWidth="1"/>
    <col min="8" max="8" width="16.875" customWidth="1"/>
    <col min="9" max="9" width="16.75" customWidth="1"/>
    <col min="11" max="11" width="10.75" bestFit="1" customWidth="1"/>
    <col min="12" max="12" width="15.75" customWidth="1"/>
  </cols>
  <sheetData>
    <row r="2" spans="2:12" ht="31.5">
      <c r="B2" s="11" t="s">
        <v>8</v>
      </c>
      <c r="C2" s="11"/>
      <c r="D2" s="11"/>
      <c r="E2" s="11"/>
      <c r="F2" s="11"/>
      <c r="G2" s="11"/>
      <c r="H2" s="11"/>
      <c r="I2" s="11"/>
      <c r="J2" s="11"/>
      <c r="K2" s="11"/>
    </row>
    <row r="3" spans="2:12" ht="17.25" thickBot="1">
      <c r="I3" s="12" t="s">
        <v>18</v>
      </c>
      <c r="J3" s="12"/>
      <c r="K3" s="12"/>
    </row>
    <row r="4" spans="2:12" ht="29.25" customHeight="1">
      <c r="B4" s="13" t="s">
        <v>11</v>
      </c>
      <c r="C4" s="15" t="s">
        <v>19</v>
      </c>
      <c r="D4" s="15" t="s">
        <v>21</v>
      </c>
      <c r="E4" s="17" t="s">
        <v>0</v>
      </c>
      <c r="F4" s="18"/>
      <c r="G4" s="18"/>
      <c r="H4" s="18"/>
      <c r="I4" s="18"/>
      <c r="J4" s="18"/>
      <c r="K4" s="19"/>
    </row>
    <row r="5" spans="2:12" ht="48" customHeight="1" thickBot="1">
      <c r="B5" s="14"/>
      <c r="C5" s="16"/>
      <c r="D5" s="20"/>
      <c r="E5" s="5" t="s">
        <v>20</v>
      </c>
      <c r="F5" s="5" t="s">
        <v>2</v>
      </c>
      <c r="G5" s="6" t="s">
        <v>3</v>
      </c>
      <c r="H5" s="6" t="s">
        <v>22</v>
      </c>
      <c r="I5" s="5" t="s">
        <v>5</v>
      </c>
      <c r="J5" s="5" t="s">
        <v>6</v>
      </c>
      <c r="K5" s="7" t="s">
        <v>7</v>
      </c>
    </row>
    <row r="6" spans="2:12" ht="39.75" customHeight="1" thickTop="1" thickBot="1">
      <c r="B6" s="4" t="s">
        <v>10</v>
      </c>
      <c r="C6" s="1">
        <v>23000000</v>
      </c>
      <c r="D6" s="1">
        <f>C6-E6</f>
        <v>21110000</v>
      </c>
      <c r="E6" s="10">
        <f>F6+G6+H6+I6+J6+K6</f>
        <v>1890000</v>
      </c>
      <c r="F6" s="2">
        <v>1440000</v>
      </c>
      <c r="G6" s="1">
        <v>0</v>
      </c>
      <c r="H6" s="8">
        <v>450000</v>
      </c>
      <c r="I6" s="1">
        <v>0</v>
      </c>
      <c r="J6" s="1">
        <v>0</v>
      </c>
      <c r="K6" s="3"/>
      <c r="L6" s="9"/>
    </row>
    <row r="7" spans="2:12">
      <c r="F7" t="s">
        <v>23</v>
      </c>
    </row>
    <row r="8" spans="2:12" ht="17.25">
      <c r="F8" s="21"/>
    </row>
  </sheetData>
  <mergeCells count="6">
    <mergeCell ref="B2:K2"/>
    <mergeCell ref="I3:K3"/>
    <mergeCell ref="B4:B5"/>
    <mergeCell ref="C4:C5"/>
    <mergeCell ref="E4:K4"/>
    <mergeCell ref="D4:D5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2015.01</vt:lpstr>
      <vt:lpstr>2015.02</vt:lpstr>
      <vt:lpstr>2015.03</vt:lpstr>
      <vt:lpstr>2016.01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2015-02-03T02:20:07Z</dcterms:created>
  <dcterms:modified xsi:type="dcterms:W3CDTF">2016-02-02T05:59:34Z</dcterms:modified>
</cp:coreProperties>
</file>